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9035" windowHeight="120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41" i="1" l="1"/>
  <c r="G42" i="1"/>
  <c r="G43" i="1"/>
  <c r="G44" i="1"/>
  <c r="G45" i="1"/>
  <c r="G46" i="1"/>
  <c r="G47" i="1"/>
  <c r="G48" i="1"/>
  <c r="G40" i="1"/>
  <c r="G14" i="1"/>
  <c r="G15" i="1"/>
  <c r="G16" i="1"/>
  <c r="G17" i="1"/>
  <c r="G18" i="1"/>
  <c r="G19" i="1"/>
  <c r="G20" i="1"/>
  <c r="G21" i="1"/>
  <c r="G13" i="1"/>
</calcChain>
</file>

<file path=xl/sharedStrings.xml><?xml version="1.0" encoding="utf-8"?>
<sst xmlns="http://schemas.openxmlformats.org/spreadsheetml/2006/main" count="38" uniqueCount="22">
  <si>
    <t xml:space="preserve">CASTLETON AGENCY </t>
  </si>
  <si>
    <t xml:space="preserve">Activity 34 Claire O'Connor </t>
  </si>
  <si>
    <t xml:space="preserve">1910 S Jamestown Avenue </t>
  </si>
  <si>
    <t>Tulsa, OK 74112</t>
  </si>
  <si>
    <t>EXPENSE REPORT</t>
  </si>
  <si>
    <t xml:space="preserve">EMPLOYEE NAME: </t>
  </si>
  <si>
    <t>Claire O'Connor</t>
  </si>
  <si>
    <t>EXPENSES</t>
  </si>
  <si>
    <t>TOTALS</t>
  </si>
  <si>
    <t xml:space="preserve">Hotel </t>
  </si>
  <si>
    <t>Breakfast</t>
  </si>
  <si>
    <t xml:space="preserve">Lunch </t>
  </si>
  <si>
    <t>Dinner</t>
  </si>
  <si>
    <t>Entertainment</t>
  </si>
  <si>
    <t>Dry Cleaning</t>
  </si>
  <si>
    <t>Printing</t>
  </si>
  <si>
    <t xml:space="preserve">Misc. </t>
  </si>
  <si>
    <t xml:space="preserve">TOTAL </t>
  </si>
  <si>
    <t>CASTLETOWN AGENCY</t>
  </si>
  <si>
    <t>EXPENSES 12/4/2006</t>
  </si>
  <si>
    <t>Car Miles @ $0.405</t>
  </si>
  <si>
    <t>Activity 34 Claire O'Connor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</si>
</sst>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Formulas="1" tabSelected="1" topLeftCell="A7" zoomScaleNormal="100" workbookViewId="0">
      <selection activeCell="E9" sqref="E9"/>
    </sheetView>
  </sheetViews>
  <sheetFormatPr defaultRowHeight="12.75" x14ac:dyDescent="0.2"/>
  <cols>
    <col min="1" max="1" width="22.7109375" customWidth="1"/>
    <col min="2" max="6" width="10.7109375" customWidth="1"/>
    <col min="7" max="7" width="10.7109375" style="1" customWidth="1"/>
  </cols>
  <sheetData>
    <row r="1" spans="1:7" s="1" customFormat="1" x14ac:dyDescent="0.2">
      <c r="A1" s="1" t="s">
        <v>0</v>
      </c>
      <c r="C1" s="1" t="s">
        <v>1</v>
      </c>
    </row>
    <row r="2" spans="1:7" x14ac:dyDescent="0.2">
      <c r="A2" t="s">
        <v>2</v>
      </c>
    </row>
    <row r="3" spans="1:7" x14ac:dyDescent="0.2">
      <c r="A3" t="s">
        <v>3</v>
      </c>
    </row>
    <row r="5" spans="1:7" s="1" customFormat="1" x14ac:dyDescent="0.2">
      <c r="A5" s="1" t="s">
        <v>4</v>
      </c>
    </row>
    <row r="7" spans="1:7" s="1" customFormat="1" x14ac:dyDescent="0.2">
      <c r="A7" s="1" t="s">
        <v>5</v>
      </c>
      <c r="B7" s="1" t="s">
        <v>6</v>
      </c>
    </row>
    <row r="11" spans="1:7" s="2" customFormat="1" x14ac:dyDescent="0.2">
      <c r="A11" s="2" t="s">
        <v>7</v>
      </c>
      <c r="B11" s="3">
        <v>39027</v>
      </c>
      <c r="C11" s="3">
        <v>39028</v>
      </c>
      <c r="D11" s="3">
        <v>39029</v>
      </c>
      <c r="E11" s="3">
        <v>39030</v>
      </c>
      <c r="F11" s="3">
        <v>39031</v>
      </c>
      <c r="G11" s="2" t="s">
        <v>8</v>
      </c>
    </row>
    <row r="13" spans="1:7" x14ac:dyDescent="0.2">
      <c r="A13" t="s">
        <v>20</v>
      </c>
      <c r="B13">
        <v>212</v>
      </c>
      <c r="C13">
        <v>54</v>
      </c>
      <c r="D13">
        <v>48</v>
      </c>
      <c r="E13">
        <v>46</v>
      </c>
      <c r="F13">
        <v>230</v>
      </c>
      <c r="G13" s="1">
        <f>SUM(B13:F13)*0.405</f>
        <v>238.95000000000002</v>
      </c>
    </row>
    <row r="14" spans="1:7" x14ac:dyDescent="0.2">
      <c r="A14" t="s">
        <v>9</v>
      </c>
      <c r="B14">
        <v>123.28</v>
      </c>
      <c r="C14">
        <v>123.28</v>
      </c>
      <c r="D14">
        <v>123.28</v>
      </c>
      <c r="E14">
        <v>123.28</v>
      </c>
      <c r="F14">
        <v>0</v>
      </c>
      <c r="G14" s="1">
        <f t="shared" ref="G14:G21" si="0">SUM(B14:F14)*0.405</f>
        <v>199.71360000000001</v>
      </c>
    </row>
    <row r="15" spans="1:7" x14ac:dyDescent="0.2">
      <c r="A15" t="s">
        <v>10</v>
      </c>
      <c r="B15">
        <v>0</v>
      </c>
      <c r="C15">
        <v>11.86</v>
      </c>
      <c r="D15">
        <v>13.82</v>
      </c>
      <c r="E15">
        <v>11.28</v>
      </c>
      <c r="F15">
        <v>17.36</v>
      </c>
      <c r="G15" s="1">
        <f t="shared" si="0"/>
        <v>21.999600000000001</v>
      </c>
    </row>
    <row r="16" spans="1:7" x14ac:dyDescent="0.2">
      <c r="A16" t="s">
        <v>11</v>
      </c>
      <c r="B16">
        <v>22.32</v>
      </c>
      <c r="C16">
        <v>18.96</v>
      </c>
      <c r="D16">
        <v>65.209999999999994</v>
      </c>
      <c r="E16">
        <v>75.319999999999993</v>
      </c>
      <c r="F16">
        <v>26.11</v>
      </c>
      <c r="G16" s="1">
        <f t="shared" si="0"/>
        <v>84.207600000000014</v>
      </c>
    </row>
    <row r="17" spans="1:7" x14ac:dyDescent="0.2">
      <c r="A17" t="s">
        <v>12</v>
      </c>
      <c r="B17">
        <v>36.54</v>
      </c>
      <c r="C17">
        <v>128.32</v>
      </c>
      <c r="D17">
        <v>245.88</v>
      </c>
      <c r="E17">
        <v>45.36</v>
      </c>
      <c r="F17">
        <v>0</v>
      </c>
      <c r="G17" s="1">
        <f t="shared" si="0"/>
        <v>184.72050000000002</v>
      </c>
    </row>
    <row r="18" spans="1:7" x14ac:dyDescent="0.2">
      <c r="A18" t="s">
        <v>13</v>
      </c>
      <c r="B18">
        <v>69.36</v>
      </c>
      <c r="C18">
        <v>123.25</v>
      </c>
      <c r="D18">
        <v>48.35</v>
      </c>
      <c r="E18">
        <v>156.78</v>
      </c>
      <c r="F18">
        <v>0</v>
      </c>
      <c r="G18" s="1">
        <f t="shared" si="0"/>
        <v>161.08470000000003</v>
      </c>
    </row>
    <row r="19" spans="1:7" x14ac:dyDescent="0.2">
      <c r="A19" t="s">
        <v>14</v>
      </c>
      <c r="B19">
        <v>0</v>
      </c>
      <c r="C19">
        <v>24</v>
      </c>
      <c r="D19">
        <v>0</v>
      </c>
      <c r="E19">
        <v>18</v>
      </c>
      <c r="F19">
        <v>0</v>
      </c>
      <c r="G19" s="1">
        <f t="shared" si="0"/>
        <v>17.010000000000002</v>
      </c>
    </row>
    <row r="20" spans="1:7" x14ac:dyDescent="0.2">
      <c r="A20" t="s">
        <v>15</v>
      </c>
      <c r="B20">
        <v>86.32</v>
      </c>
      <c r="C20">
        <v>0</v>
      </c>
      <c r="D20">
        <v>0</v>
      </c>
      <c r="E20">
        <v>48.25</v>
      </c>
      <c r="F20">
        <v>0</v>
      </c>
      <c r="G20" s="1">
        <f t="shared" si="0"/>
        <v>54.50085</v>
      </c>
    </row>
    <row r="21" spans="1:7" x14ac:dyDescent="0.2">
      <c r="A21" t="s">
        <v>16</v>
      </c>
      <c r="B21">
        <v>0</v>
      </c>
      <c r="C21">
        <v>11.36</v>
      </c>
      <c r="D21">
        <v>14.3</v>
      </c>
      <c r="E21">
        <v>0</v>
      </c>
      <c r="F21">
        <v>12.36</v>
      </c>
      <c r="G21" s="1">
        <f t="shared" si="0"/>
        <v>15.398099999999999</v>
      </c>
    </row>
    <row r="23" spans="1:7" s="1" customFormat="1" x14ac:dyDescent="0.2">
      <c r="A23" s="1" t="s">
        <v>17</v>
      </c>
    </row>
    <row r="28" spans="1:7" s="1" customFormat="1" x14ac:dyDescent="0.2">
      <c r="A28" s="1" t="s">
        <v>18</v>
      </c>
      <c r="C28" s="1" t="s">
        <v>21</v>
      </c>
    </row>
    <row r="29" spans="1:7" x14ac:dyDescent="0.2">
      <c r="A29" t="s">
        <v>2</v>
      </c>
    </row>
    <row r="30" spans="1:7" x14ac:dyDescent="0.2">
      <c r="A30" t="s">
        <v>3</v>
      </c>
    </row>
    <row r="32" spans="1:7" s="1" customFormat="1" x14ac:dyDescent="0.2">
      <c r="A32" s="1" t="s">
        <v>4</v>
      </c>
    </row>
    <row r="34" spans="1:7" s="1" customFormat="1" x14ac:dyDescent="0.2">
      <c r="A34" s="1" t="s">
        <v>5</v>
      </c>
      <c r="B34" s="1" t="s">
        <v>6</v>
      </c>
    </row>
    <row r="38" spans="1:7" s="2" customFormat="1" x14ac:dyDescent="0.2">
      <c r="A38" s="2" t="s">
        <v>19</v>
      </c>
      <c r="B38" s="3">
        <v>39055</v>
      </c>
      <c r="C38" s="3">
        <v>39056</v>
      </c>
      <c r="D38" s="3">
        <v>39057</v>
      </c>
      <c r="E38" s="3">
        <v>39058</v>
      </c>
      <c r="F38" s="3">
        <v>39059</v>
      </c>
      <c r="G38" s="2" t="s">
        <v>8</v>
      </c>
    </row>
    <row r="40" spans="1:7" x14ac:dyDescent="0.2">
      <c r="A40" t="s">
        <v>20</v>
      </c>
      <c r="B40">
        <v>321</v>
      </c>
      <c r="C40">
        <v>89</v>
      </c>
      <c r="D40">
        <v>78</v>
      </c>
      <c r="E40">
        <v>106</v>
      </c>
      <c r="F40">
        <v>412</v>
      </c>
      <c r="G40" s="1">
        <f>SUM(B40:F40)*0.405</f>
        <v>407.43</v>
      </c>
    </row>
    <row r="41" spans="1:7" x14ac:dyDescent="0.2">
      <c r="A41" t="s">
        <v>9</v>
      </c>
      <c r="B41">
        <v>146.37</v>
      </c>
      <c r="C41">
        <v>146.37</v>
      </c>
      <c r="D41">
        <v>146.37</v>
      </c>
      <c r="E41">
        <v>146.37</v>
      </c>
      <c r="F41">
        <v>0</v>
      </c>
      <c r="G41" s="1">
        <f t="shared" ref="G41:G48" si="1">SUM(B41:F41)*0.405</f>
        <v>237.11940000000001</v>
      </c>
    </row>
    <row r="42" spans="1:7" x14ac:dyDescent="0.2">
      <c r="A42" t="s">
        <v>10</v>
      </c>
      <c r="B42">
        <v>0</v>
      </c>
      <c r="C42">
        <v>15.36</v>
      </c>
      <c r="D42">
        <v>18.54</v>
      </c>
      <c r="E42">
        <v>12.36</v>
      </c>
      <c r="F42">
        <v>65.349999999999994</v>
      </c>
      <c r="G42" s="1">
        <f t="shared" si="1"/>
        <v>45.20205</v>
      </c>
    </row>
    <row r="43" spans="1:7" x14ac:dyDescent="0.2">
      <c r="A43" t="s">
        <v>11</v>
      </c>
      <c r="B43">
        <v>42.36</v>
      </c>
      <c r="C43">
        <v>28.36</v>
      </c>
      <c r="D43">
        <v>125.32</v>
      </c>
      <c r="E43">
        <v>28.26</v>
      </c>
      <c r="F43">
        <v>15.23</v>
      </c>
      <c r="G43" s="1">
        <f t="shared" si="1"/>
        <v>97.009649999999993</v>
      </c>
    </row>
    <row r="44" spans="1:7" x14ac:dyDescent="0.2">
      <c r="A44" t="s">
        <v>12</v>
      </c>
      <c r="B44">
        <v>65.319999999999993</v>
      </c>
      <c r="C44">
        <v>254.36</v>
      </c>
      <c r="D44">
        <v>22.36</v>
      </c>
      <c r="E44">
        <v>225.36</v>
      </c>
      <c r="F44">
        <v>0</v>
      </c>
      <c r="G44" s="1">
        <f t="shared" si="1"/>
        <v>229.79700000000005</v>
      </c>
    </row>
    <row r="45" spans="1:7" x14ac:dyDescent="0.2">
      <c r="A45" t="s">
        <v>13</v>
      </c>
      <c r="B45">
        <v>25.36</v>
      </c>
      <c r="C45">
        <v>0</v>
      </c>
      <c r="D45">
        <v>0</v>
      </c>
      <c r="E45">
        <v>45.36</v>
      </c>
      <c r="F45">
        <v>0</v>
      </c>
      <c r="G45" s="1">
        <f t="shared" si="1"/>
        <v>28.6416</v>
      </c>
    </row>
    <row r="46" spans="1:7" x14ac:dyDescent="0.2">
      <c r="A46" t="s">
        <v>14</v>
      </c>
      <c r="B46">
        <v>45</v>
      </c>
      <c r="C46">
        <v>0</v>
      </c>
      <c r="D46">
        <v>0</v>
      </c>
      <c r="E46">
        <v>15</v>
      </c>
      <c r="F46">
        <v>0</v>
      </c>
      <c r="G46" s="1">
        <f t="shared" si="1"/>
        <v>24.3</v>
      </c>
    </row>
    <row r="47" spans="1:7" x14ac:dyDescent="0.2">
      <c r="A47" t="s">
        <v>15</v>
      </c>
      <c r="B47">
        <v>0</v>
      </c>
      <c r="C47">
        <v>0</v>
      </c>
      <c r="D47">
        <v>0</v>
      </c>
      <c r="E47">
        <v>128.04</v>
      </c>
      <c r="F47">
        <v>0</v>
      </c>
      <c r="G47" s="1">
        <f t="shared" si="1"/>
        <v>51.856200000000001</v>
      </c>
    </row>
    <row r="48" spans="1:7" x14ac:dyDescent="0.2">
      <c r="A48" t="s">
        <v>16</v>
      </c>
      <c r="B48">
        <v>10</v>
      </c>
      <c r="C48">
        <v>0</v>
      </c>
      <c r="D48">
        <v>12.89</v>
      </c>
      <c r="E48">
        <v>0</v>
      </c>
      <c r="F48">
        <v>6.36</v>
      </c>
      <c r="G48" s="1">
        <f t="shared" si="1"/>
        <v>11.846250000000001</v>
      </c>
    </row>
    <row r="50" spans="1:1" s="1" customFormat="1" x14ac:dyDescent="0.2">
      <c r="A50" s="1" t="s">
        <v>17</v>
      </c>
    </row>
  </sheetData>
  <pageMargins left="0.7" right="0.7" top="0.75" bottom="0.75" header="0.3" footer="0.3"/>
  <pageSetup orientation="portrait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Ridgefield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RPS</dc:creator>
  <cp:lastModifiedBy>RPS</cp:lastModifiedBy>
  <dcterms:created xsi:type="dcterms:W3CDTF">2012-03-07T17:56:39Z</dcterms:created>
  <dcterms:modified xsi:type="dcterms:W3CDTF">2012-03-12T17:08:21Z</dcterms:modified>
</cp:coreProperties>
</file>